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1417\Documents\"/>
    </mc:Choice>
  </mc:AlternateContent>
  <bookViews>
    <workbookView xWindow="0" yWindow="0" windowWidth="18870" windowHeight="12480"/>
  </bookViews>
  <sheets>
    <sheet name="工事費内訳書" sheetId="2" r:id="rId1"/>
  </sheets>
  <definedNames>
    <definedName name="_xlnm.Print_Area" localSheetId="0">工事費内訳書!$A$1:$G$45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39" i="2"/>
  <c r="G34" i="2"/>
  <c r="G33" i="2" s="1"/>
  <c r="G32" i="2" s="1"/>
  <c r="G30" i="2"/>
  <c r="G20" i="2"/>
  <c r="G13" i="2" s="1"/>
  <c r="G12" i="2" s="1"/>
  <c r="G11" i="2" s="1"/>
  <c r="G10" i="2" s="1"/>
  <c r="G44" i="2" s="1"/>
  <c r="G45" i="2" s="1"/>
  <c r="G14" i="2"/>
</calcChain>
</file>

<file path=xl/sharedStrings.xml><?xml version="1.0" encoding="utf-8"?>
<sst xmlns="http://schemas.openxmlformats.org/spreadsheetml/2006/main" count="85" uniqueCount="55">
  <si>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</si>
  <si>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</si>
  <si>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</si>
  <si>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</si>
  <si>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</si>
  <si>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</si>
  <si>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</si>
  <si>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</si>
  <si>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</si>
  <si>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</si>
  <si>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</si>
  <si>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</si>
  <si>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</si>
  <si>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Ｒ２三耕　地すべり　西祖谷２期　高野排水ボーリング工事</t>
  </si>
  <si>
    <t>工事原価
_x000D_</t>
  </si>
  <si>
    <t>式</t>
  </si>
  <si>
    <t>直接工事費
_x000D_</t>
  </si>
  <si>
    <t>直接工事費（仮設工を除く）
_x000D_</t>
  </si>
  <si>
    <t>排水ボーリング工(C-2-3号)
_x000D_</t>
  </si>
  <si>
    <t>ボーリング工
_x000D_C-2-3号</t>
  </si>
  <si>
    <t>削孔工
_x000D_礫質土</t>
  </si>
  <si>
    <t>ｍ</t>
  </si>
  <si>
    <t>削孔工
_x000D_軟岩</t>
  </si>
  <si>
    <t>保孔管挿入工
_x000D_VP40　有孔管</t>
  </si>
  <si>
    <t>保孔管挿入工
_x000D_VP40　無孔管</t>
  </si>
  <si>
    <t>排水パイプ
_x000D_VPφ75 ｴﾙﾎﾞφ75</t>
  </si>
  <si>
    <t>箇所</t>
  </si>
  <si>
    <t>孔口処理工
_x000D_C-2-3号</t>
  </si>
  <si>
    <t>張コンクリート
_x000D_</t>
  </si>
  <si>
    <t>m3</t>
  </si>
  <si>
    <t>張コンクリート型枠
_x000D_</t>
  </si>
  <si>
    <t>㎡</t>
  </si>
  <si>
    <t>石積工
_x000D_</t>
  </si>
  <si>
    <t>集水桝コンクリート
_x000D_</t>
  </si>
  <si>
    <t>集水桝型枠
_x000D_</t>
  </si>
  <si>
    <t>基礎砕石
_x000D_</t>
  </si>
  <si>
    <t>掘削
_x000D_土砂</t>
  </si>
  <si>
    <t>埋戻
_x000D_土砂</t>
  </si>
  <si>
    <t>基面整正
_x000D_</t>
  </si>
  <si>
    <t>流末処理工
_x000D_C-2-3号</t>
  </si>
  <si>
    <t>流末処理工
_x000D_高密度ﾎﾟﾘｴﾁﾚﾝ管　ﾀﾞﾌﾞﾙ管　φ150mm</t>
  </si>
  <si>
    <t>直接工事費（仮設工）
_x000D_</t>
  </si>
  <si>
    <t>仮設工
_x000D_</t>
  </si>
  <si>
    <t>仮設工
_x000D_C-2-3号排水ボーリング工</t>
  </si>
  <si>
    <t>ボーリングマシン設置・撤去
_x000D_</t>
  </si>
  <si>
    <t>足場工
_x000D_</t>
  </si>
  <si>
    <t>空m3</t>
  </si>
  <si>
    <t>モノレール架設・撤去
_x000D_</t>
  </si>
  <si>
    <t>モノレール運転
_x000D_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</si>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</sst>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+G14+G20+G30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360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30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378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12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26</v>
      </c>
      <c r="F19" s="19">
        <v>6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31" t="s">
        <v>27</v>
      </c>
      <c r="D20" s="29"/>
      <c r="E20" s="18" t="s">
        <v>15</v>
      </c>
      <c r="F20" s="19">
        <v>1</v>
      </c>
      <c r="G20" s="20">
        <f>+G21+G22+G23+G24+G25+G26+G27+G28+G29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28</v>
      </c>
      <c r="E21" s="18" t="s">
        <v>29</v>
      </c>
      <c r="F21" s="19">
        <v>0.9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30</v>
      </c>
      <c r="E22" s="18" t="s">
        <v>31</v>
      </c>
      <c r="F22" s="19">
        <v>4.9000000000000004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32</v>
      </c>
      <c r="E23" s="18" t="s">
        <v>31</v>
      </c>
      <c r="F23" s="19">
        <v>4.8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33</v>
      </c>
      <c r="E24" s="18" t="s">
        <v>29</v>
      </c>
      <c r="F24" s="19">
        <v>0.7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34</v>
      </c>
      <c r="E25" s="18" t="s">
        <v>31</v>
      </c>
      <c r="F25" s="19">
        <v>4.7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35</v>
      </c>
      <c r="E26" s="18" t="s">
        <v>31</v>
      </c>
      <c r="F26" s="19">
        <v>2.8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36</v>
      </c>
      <c r="E27" s="18" t="s">
        <v>29</v>
      </c>
      <c r="F27" s="19">
        <v>2.5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37</v>
      </c>
      <c r="E28" s="18" t="s">
        <v>29</v>
      </c>
      <c r="F28" s="19">
        <v>0.1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38</v>
      </c>
      <c r="E29" s="18" t="s">
        <v>31</v>
      </c>
      <c r="F29" s="19">
        <v>2.7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31" t="s">
        <v>39</v>
      </c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40</v>
      </c>
      <c r="E31" s="18" t="s">
        <v>15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30" t="s">
        <v>41</v>
      </c>
      <c r="B32" s="28"/>
      <c r="C32" s="28"/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1</v>
      </c>
    </row>
    <row r="33" spans="1:10" ht="42" customHeight="1">
      <c r="A33" s="16"/>
      <c r="B33" s="31" t="s">
        <v>42</v>
      </c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1" t="s">
        <v>43</v>
      </c>
      <c r="D34" s="29"/>
      <c r="E34" s="18" t="s">
        <v>15</v>
      </c>
      <c r="F34" s="19">
        <v>1</v>
      </c>
      <c r="G34" s="20">
        <f>+G35+G36+G37+G38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44</v>
      </c>
      <c r="E35" s="18" t="s">
        <v>15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45</v>
      </c>
      <c r="E36" s="18" t="s">
        <v>46</v>
      </c>
      <c r="F36" s="19">
        <v>34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47</v>
      </c>
      <c r="E37" s="18" t="s">
        <v>15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48</v>
      </c>
      <c r="E38" s="18" t="s">
        <v>15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>
      <c r="A39" s="30" t="s">
        <v>49</v>
      </c>
      <c r="B39" s="28"/>
      <c r="C39" s="28"/>
      <c r="D39" s="29"/>
      <c r="E39" s="18" t="s">
        <v>15</v>
      </c>
      <c r="F39" s="19">
        <v>1</v>
      </c>
      <c r="G39" s="20">
        <f>+G40+G42</f>
        <v>0</v>
      </c>
      <c r="H39" s="2"/>
      <c r="I39" s="21">
        <v>30</v>
      </c>
      <c r="J39" s="21"/>
    </row>
    <row r="40" spans="1:10" ht="42" customHeight="1">
      <c r="A40" s="30" t="s">
        <v>50</v>
      </c>
      <c r="B40" s="28"/>
      <c r="C40" s="28"/>
      <c r="D40" s="29"/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>
        <v>200</v>
      </c>
    </row>
    <row r="41" spans="1:10" ht="42" customHeight="1">
      <c r="A41" s="30" t="s">
        <v>51</v>
      </c>
      <c r="B41" s="28"/>
      <c r="C41" s="28"/>
      <c r="D41" s="29"/>
      <c r="E41" s="18" t="s">
        <v>15</v>
      </c>
      <c r="F41" s="19">
        <v>1</v>
      </c>
      <c r="G41" s="33"/>
      <c r="H41" s="2"/>
      <c r="I41" s="21">
        <v>32</v>
      </c>
      <c r="J41" s="21"/>
    </row>
    <row r="42" spans="1:10" ht="42" customHeight="1">
      <c r="A42" s="30" t="s">
        <v>52</v>
      </c>
      <c r="B42" s="28"/>
      <c r="C42" s="28"/>
      <c r="D42" s="29"/>
      <c r="E42" s="18" t="s">
        <v>15</v>
      </c>
      <c r="F42" s="19">
        <v>1</v>
      </c>
      <c r="G42" s="33"/>
      <c r="H42" s="2"/>
      <c r="I42" s="21">
        <v>33</v>
      </c>
      <c r="J42" s="21">
        <v>210</v>
      </c>
    </row>
    <row r="43" spans="1:10" ht="42" customHeight="1">
      <c r="A43" s="30" t="s">
        <v>53</v>
      </c>
      <c r="B43" s="28"/>
      <c r="C43" s="28"/>
      <c r="D43" s="29"/>
      <c r="E43" s="18" t="s">
        <v>15</v>
      </c>
      <c r="F43" s="19">
        <v>1</v>
      </c>
      <c r="G43" s="33"/>
      <c r="H43" s="2"/>
      <c r="I43" s="21">
        <v>34</v>
      </c>
      <c r="J43" s="21">
        <v>220</v>
      </c>
    </row>
    <row r="44" spans="1:10" ht="42" customHeight="1">
      <c r="A44" s="34" t="s">
        <v>54</v>
      </c>
      <c r="B44" s="35"/>
      <c r="C44" s="35"/>
      <c r="D44" s="36"/>
      <c r="E44" s="37" t="s">
        <v>15</v>
      </c>
      <c r="F44" s="38">
        <v>1</v>
      </c>
      <c r="G44" s="39">
        <f>+G10+G43</f>
        <v>0</v>
      </c>
      <c r="H44" s="40"/>
      <c r="I44" s="41">
        <v>35</v>
      </c>
      <c r="J44" s="41">
        <v>30</v>
      </c>
    </row>
    <row r="45" spans="1:10" ht="42" customHeight="1">
      <c r="A45" s="22" t="s">
        <v>11</v>
      </c>
      <c r="B45" s="23"/>
      <c r="C45" s="23"/>
      <c r="D45" s="24"/>
      <c r="E45" s="25" t="s">
        <v>12</v>
      </c>
      <c r="F45" s="26" t="s">
        <v>12</v>
      </c>
      <c r="G45" s="27">
        <f>G44</f>
        <v>0</v>
      </c>
      <c r="I45" s="21">
        <v>36</v>
      </c>
      <c r="J45" s="21">
        <v>90</v>
      </c>
    </row>
    <row r="46" spans="1:10" ht="42" customHeight="1"/>
    <row r="47" spans="1:10" ht="42" customHeight="1"/>
  </sheetData>
  <sheetProtection algorithmName="SHA-512" hashValue="RBAjT1MDsZZ0FZou9i5kQ4hsC3aW2r9QNKw1pBgrnY/IIcU49EKNwrQctL0zNBRpxFfs+JP5O/s7pVltWtUgQw==" saltValue="WVwnqy83vAYdFIWpPy7DRA==" spinCount="100000" sheet="1" objects="1" scenarios="1"/>
  <mergeCells count="23">
    <mergeCell ref="A41:D41"/>
    <mergeCell ref="A42:D42"/>
    <mergeCell ref="A43:D43"/>
    <mergeCell ref="A44:D44"/>
    <mergeCell ref="C30:D30"/>
    <mergeCell ref="A32:D32"/>
    <mergeCell ref="B33:D33"/>
    <mergeCell ref="C34:D34"/>
    <mergeCell ref="A39:D39"/>
    <mergeCell ref="A40:D40"/>
    <mergeCell ref="A45:D45"/>
    <mergeCell ref="A10:D10"/>
    <mergeCell ref="A11:D11"/>
    <mergeCell ref="A12:D12"/>
    <mergeCell ref="B13:D13"/>
    <mergeCell ref="C14:D14"/>
    <mergeCell ref="C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 Yoshinori</dc:creator>
  <cp:lastModifiedBy>Hara Yoshinori</cp:lastModifiedBy>
  <dcterms:created xsi:type="dcterms:W3CDTF">2020-07-20T02:52:00Z</dcterms:created>
  <dcterms:modified xsi:type="dcterms:W3CDTF">2020-07-20T02:52:41Z</dcterms:modified>
</cp:coreProperties>
</file>